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nual siret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4" i="3" l="1"/>
  <c r="B54" i="3"/>
  <c r="C55" i="3"/>
  <c r="B55" i="3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C45" i="3" l="1"/>
  <c r="B45" i="3"/>
  <c r="B33" i="3"/>
  <c r="B61" i="3" s="1"/>
  <c r="C33" i="3"/>
  <c r="C61" i="3" s="1"/>
</calcChain>
</file>

<file path=xl/sharedStrings.xml><?xml version="1.0" encoding="utf-8"?>
<sst xmlns="http://schemas.openxmlformats.org/spreadsheetml/2006/main" count="93" uniqueCount="58">
  <si>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</si>
  <si>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</si>
  <si>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</si>
  <si>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</si>
  <si>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</si>
  <si>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</si>
  <si>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</si>
  <si>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</si>
  <si>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</si>
  <si>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</si>
  <si>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</si>
  <si>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</si>
  <si>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</si>
  <si>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</si>
  <si>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</si>
  <si>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</si>
  <si>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</si>
  <si>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</si>
  <si>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</si>
  <si>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</si>
  <si>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</si>
  <si>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</si>
  <si>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</si>
  <si>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</si>
  <si>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</si>
  <si>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</si>
  <si>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</si>
  <si>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</si>
  <si>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</si>
  <si>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</si>
  <si>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</si>
  <si>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</si>
  <si>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</si>
  <si>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</si>
  <si>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</si>
  <si>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</si>
  <si>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</si>
  <si>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</si>
  <si>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</si>
  <si>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</si>
  <si>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</si>
  <si>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</si>
  <si>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</si>
  <si>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</si>
  <si>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</si>
  <si>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</si>
  <si>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</si>
  <si>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</si>
  <si>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</si>
  <si>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</si>
  <si>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</si>
  <si>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</si>
  <si>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</si>
  <si>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</si>
  <si>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</si>
  <si>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</si>
  <si>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</si>
  <si>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Sistema para el Desarrollo Integral de la Familia del Municipio de Acámbaro, Guanajuato
Estado de Flujos de Efectivo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</si>
</sst>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topLeftCell="A58" zoomScaleNormal="100" workbookViewId="0">
      <selection sqref="A1:C1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2023</v>
      </c>
      <c r="C2" s="3">
        <v>2022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13614954.92</v>
      </c>
      <c r="C4" s="16">
        <f>SUM(C5:C14)</f>
        <v>13318756.370000001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2966114.15</v>
      </c>
      <c r="C11" s="17">
        <v>3432903.99</v>
      </c>
      <c r="D11" s="14">
        <v>700000</v>
      </c>
    </row>
    <row r="12" spans="1:22" ht="20.399999999999999" x14ac:dyDescent="0.2">
      <c r="A12" s="7" t="s">
        <v>40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41</v>
      </c>
      <c r="B13" s="17">
        <v>10648840.77</v>
      </c>
      <c r="C13" s="17">
        <v>9885852.3800000008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11695060.23</v>
      </c>
      <c r="C16" s="16">
        <f>SUM(C17:C32)</f>
        <v>12434616.930000002</v>
      </c>
      <c r="D16" s="13" t="s">
        <v>38</v>
      </c>
    </row>
    <row r="17" spans="1:4" ht="11.25" customHeight="1" x14ac:dyDescent="0.2">
      <c r="A17" s="7" t="s">
        <v>8</v>
      </c>
      <c r="B17" s="17">
        <v>9475675.7599999998</v>
      </c>
      <c r="C17" s="17">
        <v>9395628.75</v>
      </c>
      <c r="D17" s="14">
        <v>1000</v>
      </c>
    </row>
    <row r="18" spans="1:4" ht="11.25" customHeight="1" x14ac:dyDescent="0.2">
      <c r="A18" s="7" t="s">
        <v>9</v>
      </c>
      <c r="B18" s="17">
        <v>996624.24</v>
      </c>
      <c r="C18" s="17">
        <v>1086884.6200000001</v>
      </c>
      <c r="D18" s="14">
        <v>2000</v>
      </c>
    </row>
    <row r="19" spans="1:4" ht="11.25" customHeight="1" x14ac:dyDescent="0.2">
      <c r="A19" s="7" t="s">
        <v>10</v>
      </c>
      <c r="B19" s="17">
        <v>986058.23</v>
      </c>
      <c r="C19" s="17">
        <v>1725466.25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236702</v>
      </c>
      <c r="C23" s="17">
        <v>226637.31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1919894.6899999995</v>
      </c>
      <c r="C33" s="16">
        <f>C4-C16</f>
        <v>884139.43999999948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31000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31000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22664.15</v>
      </c>
      <c r="C41" s="16">
        <f>SUM(C42:C44)</f>
        <v>40602.699999999997</v>
      </c>
      <c r="D41" s="13" t="s">
        <v>38</v>
      </c>
    </row>
    <row r="42" spans="1:4" ht="11.25" customHeight="1" x14ac:dyDescent="0.2">
      <c r="A42" s="7" t="s">
        <v>21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22</v>
      </c>
      <c r="B43" s="17">
        <v>22664.15</v>
      </c>
      <c r="C43" s="17">
        <v>40602.699999999997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8335.8499999999985</v>
      </c>
      <c r="C45" s="16">
        <f>C36-C41</f>
        <v>-40602.699999999997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130855.16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130855.16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778561.96</v>
      </c>
      <c r="C54" s="16">
        <f>SUM(C55+C58)</f>
        <v>0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778561.96</v>
      </c>
      <c r="C58" s="17">
        <v>0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-778561.96</v>
      </c>
      <c r="C59" s="16">
        <f>C48-C54</f>
        <v>130855.16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1149668.5799999996</v>
      </c>
      <c r="C61" s="16">
        <f>C59+C45+C33</f>
        <v>974391.89999999944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3973459.05</v>
      </c>
      <c r="C63" s="16">
        <v>2999067.15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5123127.63</v>
      </c>
      <c r="C65" s="16">
        <v>3973459.05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45be96a9-161b-45e5-8955-82d7971c9a35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212f5b6f-540c-444d-8783-9749c880513e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revision/>
  <cp:lastPrinted>2019-05-15T20:50:09Z</cp:lastPrinted>
  <dcterms:created xsi:type="dcterms:W3CDTF">2012-12-11T20:31:36Z</dcterms:created>
  <dcterms:modified xsi:type="dcterms:W3CDTF">2024-02-29T20:20:07Z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